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B4E027D8-A982-4D8E-B24C-15DF9747640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odulo d'ordine Skill on Line" sheetId="2" r:id="rId1"/>
    <sheet name="Foglio1" sheetId="3" state="hidden" r:id="rId2"/>
  </sheets>
  <definedNames>
    <definedName name="altriesami">Foglio1!$B$2:$B$10</definedName>
    <definedName name="_xlnm.Print_Area" localSheetId="0">'Modulo d''ordine Skill on Line'!$A$1:$H$52</definedName>
    <definedName name="correzioni">Foglio1!$D$2:$D$13</definedName>
    <definedName name="nuovaecdl">Foglio1!$A$2:$A$21</definedName>
    <definedName name="skillscard">Foglio1!$C$2:$C$6</definedName>
    <definedName name="top" localSheetId="0">'Modulo d''ordine Skill on Line'!#REF!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2" i="2" l="1"/>
  <c r="H20" i="2"/>
  <c r="H18" i="2"/>
  <c r="H16" i="2"/>
  <c r="H14" i="2"/>
  <c r="H12" i="2"/>
  <c r="H24" i="2" l="1"/>
  <c r="H26" i="2" l="1"/>
  <c r="H25" i="2"/>
</calcChain>
</file>

<file path=xl/sharedStrings.xml><?xml version="1.0" encoding="utf-8"?>
<sst xmlns="http://schemas.openxmlformats.org/spreadsheetml/2006/main" count="113" uniqueCount="81">
  <si>
    <t>Si richiedono:</t>
  </si>
  <si>
    <t>N.</t>
  </si>
  <si>
    <r>
      <rPr>
        <sz val="12"/>
        <rFont val="Arial"/>
        <family val="2"/>
      </rPr>
      <t>IBAN:</t>
    </r>
    <r>
      <rPr>
        <b/>
        <sz val="12"/>
        <rFont val="Arial"/>
        <family val="2"/>
      </rPr>
      <t xml:space="preserve"> IT 46 R 03268 30860 000904393470</t>
    </r>
  </si>
  <si>
    <t>DATI FISCALI PER LA FATTURAZIONE:</t>
  </si>
  <si>
    <t>LN______</t>
  </si>
  <si>
    <t>a</t>
  </si>
  <si>
    <t>Note:</t>
  </si>
  <si>
    <t>Nuova Ecdl</t>
  </si>
  <si>
    <t>Esami</t>
  </si>
  <si>
    <t>Skills Card</t>
  </si>
  <si>
    <t>Imponibile</t>
  </si>
  <si>
    <r>
      <t>/cad.</t>
    </r>
    <r>
      <rPr>
        <b/>
        <sz val="10"/>
        <color theme="1"/>
        <rFont val="Arial"/>
        <family val="2"/>
      </rPr>
      <t/>
    </r>
  </si>
  <si>
    <t>Stand/Full St</t>
  </si>
  <si>
    <t>Advanced</t>
  </si>
  <si>
    <t>Image Editing</t>
  </si>
  <si>
    <t>Web Editing</t>
  </si>
  <si>
    <t>Health</t>
  </si>
  <si>
    <t>Gis</t>
  </si>
  <si>
    <t>E-Citizen</t>
  </si>
  <si>
    <t>Multimedia</t>
  </si>
  <si>
    <t>Project Planning</t>
  </si>
  <si>
    <t>Core Level</t>
  </si>
  <si>
    <t>Cert-Lim</t>
  </si>
  <si>
    <t>ITAF</t>
  </si>
  <si>
    <t>Correzioni</t>
  </si>
  <si>
    <t>Cad 2d</t>
  </si>
  <si>
    <t>Cad 3d</t>
  </si>
  <si>
    <t>Adv Automatico AICE</t>
  </si>
  <si>
    <t>Altri Esami</t>
  </si>
  <si>
    <t>Altre Skills Card</t>
  </si>
  <si>
    <t>Singolo Update Full Standard</t>
  </si>
  <si>
    <t>Update Full Standard (tutti)</t>
  </si>
  <si>
    <r>
      <t xml:space="preserve">da inviare almeno 15 gg prima della sessione d'esame a: </t>
    </r>
    <r>
      <rPr>
        <i/>
        <u/>
        <sz val="11"/>
        <color rgb="FF0070C0"/>
        <rFont val="Arial"/>
        <family val="2"/>
      </rPr>
      <t>daniela.ciavirella@skillonline.org</t>
    </r>
  </si>
  <si>
    <t xml:space="preserve">SKILLS CARD ED ESAMI SARANNO DISPONIBILI SUL SISTEMA ATLAS ENTRO 5 GIORNI </t>
  </si>
  <si>
    <t>LAVORATIVI DAL RICEVIMENTO DEL BONIFICO</t>
  </si>
  <si>
    <t>I.V.A. 22%</t>
  </si>
  <si>
    <t>TOTALE IVA compresa</t>
  </si>
  <si>
    <t xml:space="preserve">Ente/Soc. </t>
  </si>
  <si>
    <t>Indirizzo</t>
  </si>
  <si>
    <t>Telefono</t>
  </si>
  <si>
    <t>P.IVA</t>
  </si>
  <si>
    <t>C.F.</t>
  </si>
  <si>
    <t>E-mail</t>
  </si>
  <si>
    <t>CODICE TEST CENTER</t>
  </si>
  <si>
    <t>CIG</t>
  </si>
  <si>
    <t>Vs. ordine</t>
  </si>
  <si>
    <t>Timbro e Firma</t>
  </si>
  <si>
    <t>Data</t>
  </si>
  <si>
    <t>C. Univoco</t>
  </si>
  <si>
    <t>del</t>
  </si>
  <si>
    <t>Informatica Giuridica</t>
  </si>
  <si>
    <t xml:space="preserve">Eqdl </t>
  </si>
  <si>
    <t>Using Database</t>
  </si>
  <si>
    <t>Computing</t>
  </si>
  <si>
    <t>Digital Marketing</t>
  </si>
  <si>
    <t>Digital Manufacturing</t>
  </si>
  <si>
    <t>Health Doc</t>
  </si>
  <si>
    <t>Privacy in Sanità</t>
  </si>
  <si>
    <t>Mipresento Ecdl</t>
  </si>
  <si>
    <t>Dca Smart</t>
  </si>
  <si>
    <t>Update Core Level</t>
  </si>
  <si>
    <t>Adv</t>
  </si>
  <si>
    <t>Cad2d</t>
  </si>
  <si>
    <t>Cad3d</t>
  </si>
  <si>
    <t>Gis-3 esami</t>
  </si>
  <si>
    <t>Multimedia-3 esami</t>
  </si>
  <si>
    <t>Cert-LIM-2 esami</t>
  </si>
  <si>
    <t>clicca qui</t>
  </si>
  <si>
    <t>Information Literacy</t>
  </si>
  <si>
    <t>Eqdl</t>
  </si>
  <si>
    <t>Mipresento</t>
  </si>
  <si>
    <t>Robotics</t>
  </si>
  <si>
    <t>Sk+Esame Itaf</t>
  </si>
  <si>
    <r>
      <t xml:space="preserve">Modalita' di pagamento: </t>
    </r>
    <r>
      <rPr>
        <sz val="12"/>
        <color theme="1"/>
        <rFont val="Arial"/>
        <family val="2"/>
      </rPr>
      <t xml:space="preserve">Bonifico bancario </t>
    </r>
    <r>
      <rPr>
        <b/>
        <sz val="12"/>
        <color theme="1"/>
        <rFont val="Arial"/>
        <family val="2"/>
      </rPr>
      <t xml:space="preserve"> </t>
    </r>
  </si>
  <si>
    <t>Autorizza l'utilizzo dei dati inseriti nell'ordine per l'evasione dello stesso e per comunicazioni inerenti l'ordine stesso. SI - NO</t>
  </si>
  <si>
    <t>Autorizza l'utilizzo dei dati inseriti per ricevere comunicazioni da Skillonline s.r.l. o da sistemi di mailing a lei riconducibili. SI - NO</t>
  </si>
  <si>
    <t>(allegare copia della contabile bancaria o mandato di pagamento)</t>
  </si>
  <si>
    <t>Skills Cards  Nuova Icdl</t>
  </si>
  <si>
    <t>Esami Nuova Icdl</t>
  </si>
  <si>
    <t>Correzione Esami</t>
  </si>
  <si>
    <t>MODULO D’ORDINE SKILLS CARDS ED ESAMI ICDL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</si>
</sst>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[$€-410]\ * #,##0.00_-;\-[$€-410]\ * #,##0.00_-;_-[$€-410]\ * &quot;-&quot;??_-;_-@_-"/>
    <numFmt numFmtId="165" formatCode="00000"/>
    <numFmt numFmtId="166" formatCode="############"/>
    <numFmt numFmtId="167" formatCode="dd/mm/yy;@"/>
    <numFmt numFmtId="168" formatCode="&quot;€&quot;\ #,##0.00"/>
    <numFmt numFmtId="169" formatCode="[&lt;=9999999]####\-####;\(0###\)\ ####\-####"/>
  </numFmts>
  <fonts count="28" x14ac:knownFonts="1">
    <font>
      <sz val="11"/>
      <color theme="1"/>
      <name val="Calibri"/>
      <family val="2"/>
      <scheme val="minor"/>
    </font>
    <font>
      <b/>
      <u/>
      <sz val="13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color theme="1"/>
      <name val="Verdana"/>
      <family val="2"/>
    </font>
    <font>
      <b/>
      <u/>
      <sz val="12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i/>
      <u/>
      <sz val="11"/>
      <color rgb="FF0070C0"/>
      <name val="Arial"/>
      <family val="2"/>
    </font>
    <font>
      <b/>
      <sz val="13"/>
      <color theme="1"/>
      <name val="Arial"/>
      <family val="2"/>
    </font>
    <font>
      <i/>
      <sz val="11"/>
      <name val="Arial"/>
      <family val="2"/>
    </font>
    <font>
      <b/>
      <i/>
      <sz val="11"/>
      <color rgb="FF0070C0"/>
      <name val="Arial"/>
      <family val="2"/>
    </font>
    <font>
      <sz val="9"/>
      <color rgb="FF000000"/>
      <name val="Arial"/>
      <family val="2"/>
    </font>
    <font>
      <b/>
      <i/>
      <sz val="9"/>
      <color rgb="FFFF6600"/>
      <name val="Arial"/>
      <family val="2"/>
    </font>
    <font>
      <i/>
      <sz val="9"/>
      <color theme="1"/>
      <name val="Arial"/>
      <family val="2"/>
    </font>
    <font>
      <b/>
      <u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7F6FF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3" fillId="0" borderId="0" xfId="0" applyFont="1"/>
    <xf numFmtId="0" fontId="2" fillId="2" borderId="0" xfId="0" applyFont="1" applyFill="1"/>
    <xf numFmtId="0" fontId="3" fillId="2" borderId="0" xfId="0" applyFont="1" applyFill="1"/>
    <xf numFmtId="0" fontId="4" fillId="0" borderId="0" xfId="0" applyFont="1"/>
    <xf numFmtId="0" fontId="4" fillId="2" borderId="0" xfId="0" applyFont="1" applyFill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3" fillId="2" borderId="0" xfId="0" applyNumberFormat="1" applyFont="1" applyFill="1"/>
    <xf numFmtId="164" fontId="3" fillId="0" borderId="0" xfId="0" applyNumberFormat="1" applyFont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7" fillId="3" borderId="0" xfId="0" applyFont="1" applyFill="1" applyBorder="1" applyAlignment="1" applyProtection="1">
      <alignment horizontal="right"/>
      <protection hidden="1"/>
    </xf>
    <xf numFmtId="0" fontId="6" fillId="3" borderId="0" xfId="0" applyFont="1" applyFill="1" applyBorder="1" applyAlignment="1" applyProtection="1">
      <alignment horizontal="center"/>
      <protection hidden="1"/>
    </xf>
    <xf numFmtId="0" fontId="4" fillId="3" borderId="0" xfId="0" applyFont="1" applyFill="1" applyBorder="1" applyProtection="1">
      <protection hidden="1"/>
    </xf>
    <xf numFmtId="0" fontId="3" fillId="2" borderId="0" xfId="0" applyFont="1" applyFill="1" applyProtection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justify"/>
    </xf>
    <xf numFmtId="0" fontId="4" fillId="0" borderId="0" xfId="0" applyFont="1" applyBorder="1"/>
    <xf numFmtId="0" fontId="5" fillId="2" borderId="0" xfId="0" applyFont="1" applyFill="1" applyBorder="1"/>
    <xf numFmtId="0" fontId="9" fillId="3" borderId="0" xfId="0" applyFont="1" applyFill="1" applyBorder="1" applyAlignment="1" applyProtection="1">
      <alignment horizontal="left"/>
      <protection hidden="1"/>
    </xf>
    <xf numFmtId="0" fontId="10" fillId="3" borderId="0" xfId="0" applyFont="1" applyFill="1" applyBorder="1" applyProtection="1">
      <protection hidden="1"/>
    </xf>
    <xf numFmtId="0" fontId="3" fillId="2" borderId="0" xfId="0" applyFont="1" applyFill="1" applyBorder="1"/>
    <xf numFmtId="0" fontId="11" fillId="2" borderId="0" xfId="0" applyFont="1" applyFill="1" applyBorder="1"/>
    <xf numFmtId="0" fontId="4" fillId="2" borderId="0" xfId="0" applyFont="1" applyFill="1" applyBorder="1"/>
    <xf numFmtId="0" fontId="12" fillId="0" borderId="0" xfId="0" applyFont="1" applyAlignment="1"/>
    <xf numFmtId="0" fontId="8" fillId="0" borderId="0" xfId="0" applyFont="1" applyAlignment="1">
      <alignment horizontal="left"/>
    </xf>
    <xf numFmtId="0" fontId="8" fillId="2" borderId="0" xfId="0" applyFont="1" applyFill="1" applyAlignment="1">
      <alignment horizontal="left"/>
    </xf>
    <xf numFmtId="0" fontId="8" fillId="2" borderId="0" xfId="0" applyFont="1" applyFill="1"/>
    <xf numFmtId="14" fontId="4" fillId="3" borderId="0" xfId="0" applyNumberFormat="1" applyFont="1" applyFill="1" applyBorder="1" applyAlignment="1" applyProtection="1">
      <alignment horizontal="center"/>
      <protection hidden="1"/>
    </xf>
    <xf numFmtId="0" fontId="4" fillId="2" borderId="0" xfId="0" applyFont="1" applyFill="1" applyAlignment="1">
      <alignment horizontal="center"/>
    </xf>
    <xf numFmtId="0" fontId="2" fillId="3" borderId="0" xfId="0" applyFont="1" applyFill="1" applyBorder="1" applyProtection="1">
      <protection hidden="1"/>
    </xf>
    <xf numFmtId="164" fontId="3" fillId="2" borderId="0" xfId="0" applyNumberFormat="1" applyFont="1" applyFill="1" applyAlignment="1"/>
    <xf numFmtId="0" fontId="3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Protection="1">
      <protection hidden="1"/>
    </xf>
    <xf numFmtId="164" fontId="3" fillId="2" borderId="0" xfId="0" applyNumberFormat="1" applyFont="1" applyFill="1" applyBorder="1"/>
    <xf numFmtId="0" fontId="18" fillId="2" borderId="0" xfId="0" applyFont="1" applyFill="1"/>
    <xf numFmtId="164" fontId="3" fillId="4" borderId="4" xfId="0" applyNumberFormat="1" applyFont="1" applyFill="1" applyBorder="1"/>
    <xf numFmtId="0" fontId="3" fillId="4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164" fontId="4" fillId="2" borderId="0" xfId="0" applyNumberFormat="1" applyFont="1" applyFill="1" applyBorder="1" applyAlignment="1">
      <alignment horizontal="center"/>
    </xf>
    <xf numFmtId="2" fontId="3" fillId="5" borderId="2" xfId="0" applyNumberFormat="1" applyFont="1" applyFill="1" applyBorder="1" applyAlignment="1">
      <alignment horizontal="center"/>
    </xf>
    <xf numFmtId="0" fontId="15" fillId="5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 applyProtection="1">
      <alignment horizontal="center"/>
      <protection hidden="1"/>
    </xf>
    <xf numFmtId="14" fontId="2" fillId="3" borderId="2" xfId="0" applyNumberFormat="1" applyFont="1" applyFill="1" applyBorder="1" applyAlignment="1" applyProtection="1">
      <alignment horizontal="center"/>
      <protection hidden="1"/>
    </xf>
    <xf numFmtId="164" fontId="21" fillId="6" borderId="3" xfId="0" applyNumberFormat="1" applyFont="1" applyFill="1" applyBorder="1"/>
    <xf numFmtId="0" fontId="3" fillId="5" borderId="5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6" fillId="3" borderId="0" xfId="0" applyNumberFormat="1" applyFont="1" applyFill="1" applyBorder="1" applyAlignment="1" applyProtection="1">
      <alignment vertical="justify"/>
      <protection hidden="1"/>
    </xf>
    <xf numFmtId="0" fontId="4" fillId="2" borderId="0" xfId="0" applyFont="1" applyFill="1" applyBorder="1" applyAlignment="1" applyProtection="1">
      <protection hidden="1"/>
    </xf>
    <xf numFmtId="0" fontId="4" fillId="2" borderId="0" xfId="0" applyFont="1" applyFill="1" applyAlignment="1">
      <alignment horizontal="left" indent="16"/>
    </xf>
    <xf numFmtId="14" fontId="2" fillId="3" borderId="0" xfId="0" applyNumberFormat="1" applyFont="1" applyFill="1" applyBorder="1" applyAlignment="1" applyProtection="1">
      <alignment horizontal="center"/>
      <protection hidden="1"/>
    </xf>
    <xf numFmtId="0" fontId="18" fillId="2" borderId="0" xfId="0" applyFont="1" applyFill="1" applyBorder="1" applyAlignment="1">
      <alignment horizontal="left" indent="4"/>
    </xf>
    <xf numFmtId="0" fontId="18" fillId="2" borderId="0" xfId="0" applyFont="1" applyFill="1" applyBorder="1" applyAlignment="1">
      <alignment horizontal="center"/>
    </xf>
    <xf numFmtId="164" fontId="3" fillId="4" borderId="3" xfId="0" applyNumberFormat="1" applyFont="1" applyFill="1" applyBorder="1"/>
    <xf numFmtId="0" fontId="22" fillId="2" borderId="0" xfId="0" applyFont="1" applyFill="1"/>
    <xf numFmtId="164" fontId="4" fillId="2" borderId="1" xfId="0" applyNumberFormat="1" applyFont="1" applyFill="1" applyBorder="1" applyAlignment="1">
      <alignment horizontal="center"/>
    </xf>
    <xf numFmtId="164" fontId="3" fillId="4" borderId="0" xfId="0" applyNumberFormat="1" applyFont="1" applyFill="1" applyAlignment="1">
      <alignment horizontal="center"/>
    </xf>
    <xf numFmtId="164" fontId="3" fillId="4" borderId="0" xfId="0" applyNumberFormat="1" applyFont="1" applyFill="1" applyBorder="1"/>
    <xf numFmtId="0" fontId="19" fillId="4" borderId="0" xfId="0" applyFont="1" applyFill="1" applyAlignment="1">
      <alignment horizontal="center"/>
    </xf>
    <xf numFmtId="168" fontId="19" fillId="4" borderId="0" xfId="0" applyNumberFormat="1" applyFont="1" applyFill="1" applyAlignment="1">
      <alignment horizontal="center"/>
    </xf>
    <xf numFmtId="0" fontId="18" fillId="2" borderId="0" xfId="0" applyFont="1" applyFill="1" applyBorder="1" applyAlignment="1">
      <alignment horizontal="left" indent="18"/>
    </xf>
    <xf numFmtId="0" fontId="18" fillId="2" borderId="0" xfId="0" applyFont="1" applyFill="1" applyBorder="1" applyAlignment="1">
      <alignment horizontal="left" indent="6"/>
    </xf>
    <xf numFmtId="0" fontId="17" fillId="0" borderId="0" xfId="0" applyFont="1" applyAlignment="1" applyProtection="1">
      <alignment horizontal="left" vertical="center"/>
    </xf>
    <xf numFmtId="0" fontId="4" fillId="0" borderId="0" xfId="0" applyFont="1" applyProtection="1"/>
    <xf numFmtId="0" fontId="1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164" fontId="4" fillId="0" borderId="0" xfId="0" applyNumberFormat="1" applyFont="1" applyAlignment="1" applyProtection="1">
      <alignment horizontal="left" vertical="center"/>
    </xf>
    <xf numFmtId="0" fontId="24" fillId="0" borderId="0" xfId="0" applyFont="1" applyAlignment="1" applyProtection="1">
      <alignment horizontal="left" vertical="center" wrapText="1"/>
    </xf>
    <xf numFmtId="164" fontId="3" fillId="0" borderId="0" xfId="0" applyNumberFormat="1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0" xfId="0" applyProtection="1"/>
    <xf numFmtId="0" fontId="3" fillId="2" borderId="0" xfId="0" applyFont="1" applyFill="1" applyBorder="1" applyAlignment="1">
      <alignment horizontal="left"/>
    </xf>
    <xf numFmtId="0" fontId="16" fillId="2" borderId="0" xfId="0" applyFont="1" applyFill="1" applyAlignment="1">
      <alignment horizontal="center"/>
    </xf>
    <xf numFmtId="2" fontId="3" fillId="5" borderId="5" xfId="0" applyNumberFormat="1" applyFont="1" applyFill="1" applyBorder="1" applyAlignment="1">
      <alignment horizontal="left"/>
    </xf>
    <xf numFmtId="2" fontId="3" fillId="5" borderId="2" xfId="0" applyNumberFormat="1" applyFont="1" applyFill="1" applyBorder="1" applyAlignment="1">
      <alignment horizontal="center"/>
    </xf>
    <xf numFmtId="165" fontId="3" fillId="5" borderId="2" xfId="0" applyNumberFormat="1" applyFont="1" applyFill="1" applyBorder="1" applyAlignment="1">
      <alignment horizontal="center"/>
    </xf>
    <xf numFmtId="165" fontId="3" fillId="5" borderId="5" xfId="0" applyNumberFormat="1" applyFont="1" applyFill="1" applyBorder="1" applyAlignment="1">
      <alignment horizontal="center"/>
    </xf>
    <xf numFmtId="0" fontId="3" fillId="3" borderId="0" xfId="0" applyFont="1" applyFill="1" applyBorder="1" applyAlignment="1" applyProtection="1">
      <alignment horizontal="center"/>
      <protection hidden="1"/>
    </xf>
    <xf numFmtId="167" fontId="3" fillId="5" borderId="2" xfId="0" applyNumberFormat="1" applyFont="1" applyFill="1" applyBorder="1" applyAlignment="1">
      <alignment horizontal="center"/>
    </xf>
    <xf numFmtId="0" fontId="10" fillId="5" borderId="2" xfId="0" applyFont="1" applyFill="1" applyBorder="1" applyAlignment="1" applyProtection="1">
      <alignment horizontal="center"/>
      <protection locked="0"/>
    </xf>
    <xf numFmtId="166" fontId="3" fillId="5" borderId="5" xfId="0" applyNumberFormat="1" applyFont="1" applyFill="1" applyBorder="1" applyAlignment="1" applyProtection="1">
      <alignment horizontal="center"/>
      <protection hidden="1"/>
    </xf>
    <xf numFmtId="166" fontId="3" fillId="5" borderId="1" xfId="0" applyNumberFormat="1" applyFont="1" applyFill="1" applyBorder="1" applyAlignment="1" applyProtection="1">
      <alignment horizontal="center"/>
      <protection hidden="1"/>
    </xf>
    <xf numFmtId="0" fontId="4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69" fontId="3" fillId="5" borderId="5" xfId="0" applyNumberFormat="1" applyFont="1" applyFill="1" applyBorder="1" applyAlignment="1" applyProtection="1">
      <alignment horizontal="center"/>
      <protection hidden="1"/>
    </xf>
    <xf numFmtId="0" fontId="10" fillId="5" borderId="5" xfId="0" applyFont="1" applyFill="1" applyBorder="1" applyAlignment="1" applyProtection="1">
      <alignment horizontal="left"/>
      <protection locked="0"/>
    </xf>
    <xf numFmtId="0" fontId="16" fillId="0" borderId="0" xfId="0" applyFont="1"/>
    <xf numFmtId="0" fontId="25" fillId="2" borderId="0" xfId="0" applyFont="1" applyFill="1" applyAlignment="1"/>
    <xf numFmtId="0" fontId="26" fillId="2" borderId="0" xfId="0" applyFont="1" applyFill="1" applyAlignment="1">
      <alignment horizontal="left"/>
    </xf>
    <xf numFmtId="164" fontId="16" fillId="2" borderId="0" xfId="0" applyNumberFormat="1" applyFont="1" applyFill="1" applyAlignment="1">
      <alignment horizontal="center"/>
    </xf>
    <xf numFmtId="0" fontId="16" fillId="2" borderId="0" xfId="0" applyFont="1" applyFill="1"/>
    <xf numFmtId="164" fontId="19" fillId="2" borderId="0" xfId="0" applyNumberFormat="1" applyFont="1" applyFill="1"/>
    <xf numFmtId="0" fontId="27" fillId="2" borderId="0" xfId="0" applyFont="1" applyFill="1" applyAlignment="1">
      <alignment horizontal="center"/>
    </xf>
    <xf numFmtId="0" fontId="14" fillId="0" borderId="0" xfId="0" applyFont="1"/>
    <xf numFmtId="0" fontId="23" fillId="2" borderId="6" xfId="0" applyFont="1" applyFill="1" applyBorder="1" applyAlignment="1">
      <alignment horizontal="left" indent="2"/>
    </xf>
    <xf numFmtId="0" fontId="23" fillId="2" borderId="7" xfId="0" applyFont="1" applyFill="1" applyBorder="1" applyAlignment="1">
      <alignment horizontal="left" indent="1"/>
    </xf>
    <xf numFmtId="0" fontId="23" fillId="2" borderId="7" xfId="0" applyFont="1" applyFill="1" applyBorder="1" applyAlignment="1">
      <alignment horizontal="left" indent="4"/>
    </xf>
    <xf numFmtId="0" fontId="23" fillId="2" borderId="8" xfId="0" applyFont="1" applyFill="1" applyBorder="1" applyAlignment="1">
      <alignment horizontal="left" indent="4"/>
    </xf>
    <xf numFmtId="0" fontId="23" fillId="2" borderId="9" xfId="0" applyFont="1" applyFill="1" applyBorder="1" applyAlignment="1">
      <alignment horizontal="center"/>
    </xf>
    <xf numFmtId="0" fontId="23" fillId="2" borderId="10" xfId="0" applyFont="1" applyFill="1" applyBorder="1" applyAlignment="1">
      <alignment horizontal="left" indent="9"/>
    </xf>
    <xf numFmtId="0" fontId="23" fillId="2" borderId="10" xfId="0" applyFont="1" applyFill="1" applyBorder="1" applyAlignment="1">
      <alignment horizontal="center"/>
    </xf>
    <xf numFmtId="0" fontId="23" fillId="2" borderId="11" xfId="0" applyFont="1" applyFill="1" applyBorder="1" applyAlignment="1">
      <alignment horizontal="center"/>
    </xf>
    <xf numFmtId="49" fontId="3" fillId="5" borderId="5" xfId="0" applyNumberFormat="1" applyFont="1" applyFill="1" applyBorder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3300"/>
      <color rgb="FFE7F6FF"/>
      <color rgb="FFEBFFEB"/>
      <color rgb="FFCCFFCC"/>
      <color rgb="FFF7F7F7"/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tabSelected="1" showWhiteSpace="0" zoomScaleNormal="100" workbookViewId="0">
      <selection activeCell="N18" sqref="N18"/>
    </sheetView>
  </sheetViews>
  <sheetFormatPr defaultColWidth="9.109375" defaultRowHeight="15.6" x14ac:dyDescent="0.3"/>
  <cols>
    <col min="1" max="1" width="4.44140625" style="4" customWidth="1"/>
    <col min="2" max="2" width="8.6640625" style="6" customWidth="1"/>
    <col min="3" max="3" width="18.88671875" style="4" customWidth="1"/>
    <col min="4" max="4" width="32.5546875" style="4" customWidth="1"/>
    <col min="5" max="5" width="2.44140625" style="4" customWidth="1"/>
    <col min="6" max="6" width="12.44140625" style="7" customWidth="1"/>
    <col min="7" max="7" width="6.33203125" style="4" customWidth="1"/>
    <col min="8" max="8" width="16.6640625" style="9" customWidth="1"/>
    <col min="9" max="9" width="1.5546875" style="4" customWidth="1"/>
    <col min="10" max="16384" width="9.109375" style="4"/>
  </cols>
  <sheetData>
    <row r="1" spans="1:9" x14ac:dyDescent="0.3">
      <c r="A1" s="5"/>
      <c r="B1" s="31"/>
      <c r="C1" s="5"/>
      <c r="D1" s="5"/>
      <c r="E1" s="5"/>
      <c r="F1" s="12"/>
      <c r="G1" s="5"/>
      <c r="H1" s="8"/>
    </row>
    <row r="2" spans="1:9" x14ac:dyDescent="0.3">
      <c r="A2" s="5"/>
      <c r="B2" s="31"/>
      <c r="C2" s="5"/>
      <c r="D2" s="5"/>
      <c r="E2" s="5"/>
      <c r="F2" s="12"/>
      <c r="G2" s="5"/>
      <c r="H2" s="8"/>
    </row>
    <row r="3" spans="1:9" x14ac:dyDescent="0.3">
      <c r="A3" s="5"/>
      <c r="B3" s="31"/>
      <c r="C3" s="5"/>
      <c r="D3" s="5"/>
      <c r="E3" s="5"/>
      <c r="F3" s="12"/>
      <c r="G3" s="5"/>
      <c r="H3" s="8"/>
    </row>
    <row r="4" spans="1:9" x14ac:dyDescent="0.3">
      <c r="A4" s="5"/>
      <c r="B4" s="31"/>
      <c r="C4" s="5"/>
      <c r="D4" s="5"/>
      <c r="E4" s="5"/>
      <c r="F4" s="12"/>
      <c r="G4" s="5"/>
      <c r="H4" s="8"/>
    </row>
    <row r="5" spans="1:9" ht="13.8" x14ac:dyDescent="0.25">
      <c r="A5" s="85"/>
      <c r="B5" s="85"/>
      <c r="C5" s="85"/>
      <c r="D5" s="85"/>
      <c r="E5" s="85"/>
      <c r="F5" s="85"/>
      <c r="G5" s="85"/>
      <c r="H5" s="85"/>
      <c r="I5" s="5"/>
    </row>
    <row r="6" spans="1:9" ht="17.399999999999999" x14ac:dyDescent="0.3">
      <c r="A6" s="5"/>
      <c r="B6" s="95" t="s">
        <v>80</v>
      </c>
      <c r="C6" s="95"/>
      <c r="D6" s="95"/>
      <c r="E6" s="95"/>
      <c r="F6" s="95"/>
      <c r="G6" s="95"/>
      <c r="H6" s="95"/>
      <c r="I6" s="5"/>
    </row>
    <row r="7" spans="1:9" ht="16.8" x14ac:dyDescent="0.3">
      <c r="A7" s="86"/>
      <c r="B7" s="86"/>
      <c r="C7" s="86"/>
      <c r="D7" s="86"/>
      <c r="E7" s="86"/>
      <c r="F7" s="86"/>
      <c r="G7" s="86"/>
      <c r="H7" s="86"/>
      <c r="I7" s="5"/>
    </row>
    <row r="8" spans="1:9" ht="13.8" x14ac:dyDescent="0.25">
      <c r="A8" s="85"/>
      <c r="B8" s="85"/>
      <c r="C8" s="85"/>
      <c r="D8" s="85"/>
      <c r="E8" s="85"/>
      <c r="F8" s="85"/>
      <c r="G8" s="85"/>
      <c r="H8" s="85"/>
      <c r="I8" s="5"/>
    </row>
    <row r="9" spans="1:9" x14ac:dyDescent="0.3">
      <c r="A9" s="2"/>
      <c r="B9" s="10"/>
      <c r="C9" s="5"/>
      <c r="D9" s="5"/>
      <c r="E9" s="5"/>
      <c r="F9" s="12"/>
      <c r="G9" s="5"/>
      <c r="H9" s="8"/>
      <c r="I9" s="5"/>
    </row>
    <row r="10" spans="1:9" x14ac:dyDescent="0.3">
      <c r="A10" s="3" t="s">
        <v>0</v>
      </c>
      <c r="B10" s="11"/>
      <c r="C10" s="5"/>
      <c r="D10" s="5"/>
      <c r="E10" s="5"/>
      <c r="F10" s="12"/>
      <c r="G10" s="5"/>
      <c r="H10" s="8"/>
      <c r="I10" s="5"/>
    </row>
    <row r="11" spans="1:9" x14ac:dyDescent="0.3">
      <c r="A11" s="3"/>
      <c r="B11" s="11"/>
      <c r="C11" s="5"/>
      <c r="D11" s="5"/>
      <c r="E11" s="5"/>
      <c r="F11" s="12"/>
      <c r="G11" s="5"/>
      <c r="H11" s="36"/>
      <c r="I11" s="5"/>
    </row>
    <row r="12" spans="1:9" x14ac:dyDescent="0.3">
      <c r="A12" s="3" t="s">
        <v>1</v>
      </c>
      <c r="B12" s="39"/>
      <c r="C12" s="1" t="s">
        <v>77</v>
      </c>
      <c r="D12" s="33"/>
      <c r="E12" s="1" t="s">
        <v>5</v>
      </c>
      <c r="F12" s="59"/>
      <c r="G12" s="1" t="s">
        <v>11</v>
      </c>
      <c r="H12" s="60">
        <f>(B12*F12)</f>
        <v>0</v>
      </c>
      <c r="I12" s="5"/>
    </row>
    <row r="13" spans="1:9" x14ac:dyDescent="0.3">
      <c r="A13" s="3"/>
      <c r="B13" s="11"/>
      <c r="C13" s="20"/>
      <c r="D13" s="20"/>
      <c r="E13" s="20"/>
      <c r="F13" s="12"/>
      <c r="G13" s="5"/>
      <c r="H13" s="36"/>
      <c r="I13" s="5"/>
    </row>
    <row r="14" spans="1:9" x14ac:dyDescent="0.3">
      <c r="A14" s="3" t="s">
        <v>1</v>
      </c>
      <c r="B14" s="39"/>
      <c r="C14" s="1" t="s">
        <v>29</v>
      </c>
      <c r="D14" s="61" t="s">
        <v>67</v>
      </c>
      <c r="E14" s="1" t="s">
        <v>5</v>
      </c>
      <c r="F14" s="59"/>
      <c r="G14" s="1" t="s">
        <v>11</v>
      </c>
      <c r="H14" s="60">
        <f>(B14*F14)</f>
        <v>0</v>
      </c>
      <c r="I14" s="5"/>
    </row>
    <row r="15" spans="1:9" x14ac:dyDescent="0.3">
      <c r="A15" s="3"/>
      <c r="B15" s="11"/>
      <c r="C15" s="5"/>
      <c r="D15" s="5"/>
      <c r="E15" s="5"/>
      <c r="F15" s="12"/>
      <c r="G15" s="5"/>
      <c r="H15" s="36"/>
      <c r="I15" s="5"/>
    </row>
    <row r="16" spans="1:9" x14ac:dyDescent="0.3">
      <c r="A16" s="3" t="s">
        <v>1</v>
      </c>
      <c r="B16" s="39"/>
      <c r="C16" s="1" t="s">
        <v>78</v>
      </c>
      <c r="D16" s="61" t="s">
        <v>67</v>
      </c>
      <c r="E16" s="1" t="s">
        <v>5</v>
      </c>
      <c r="F16" s="59"/>
      <c r="G16" s="1" t="s">
        <v>11</v>
      </c>
      <c r="H16" s="60">
        <f>(B16*F16)</f>
        <v>0</v>
      </c>
      <c r="I16" s="5"/>
    </row>
    <row r="17" spans="1:11" x14ac:dyDescent="0.3">
      <c r="A17" s="3"/>
      <c r="B17" s="11"/>
      <c r="C17" s="20"/>
      <c r="D17" s="20"/>
      <c r="E17" s="5"/>
      <c r="F17" s="12"/>
      <c r="G17" s="5"/>
      <c r="H17" s="36"/>
      <c r="I17" s="5"/>
    </row>
    <row r="18" spans="1:11" x14ac:dyDescent="0.3">
      <c r="A18" s="3" t="s">
        <v>1</v>
      </c>
      <c r="B18" s="39"/>
      <c r="C18" s="1" t="s">
        <v>78</v>
      </c>
      <c r="D18" s="61" t="s">
        <v>67</v>
      </c>
      <c r="E18" s="1" t="s">
        <v>5</v>
      </c>
      <c r="F18" s="59"/>
      <c r="G18" s="1" t="s">
        <v>11</v>
      </c>
      <c r="H18" s="60">
        <f>(B18*F18)</f>
        <v>0</v>
      </c>
      <c r="I18" s="5"/>
    </row>
    <row r="19" spans="1:11" x14ac:dyDescent="0.3">
      <c r="A19" s="3"/>
      <c r="B19" s="11"/>
      <c r="C19" s="20"/>
      <c r="D19" s="20"/>
      <c r="E19" s="20"/>
      <c r="F19" s="12"/>
      <c r="G19" s="5"/>
      <c r="H19" s="36"/>
      <c r="I19" s="5"/>
    </row>
    <row r="20" spans="1:11" x14ac:dyDescent="0.3">
      <c r="A20" s="3" t="s">
        <v>1</v>
      </c>
      <c r="B20" s="39"/>
      <c r="C20" s="1" t="s">
        <v>28</v>
      </c>
      <c r="D20" s="62" t="s">
        <v>67</v>
      </c>
      <c r="E20" s="1" t="s">
        <v>5</v>
      </c>
      <c r="F20" s="59"/>
      <c r="G20" s="1" t="s">
        <v>11</v>
      </c>
      <c r="H20" s="60">
        <f>(B20*F20)</f>
        <v>0</v>
      </c>
      <c r="I20" s="5"/>
    </row>
    <row r="21" spans="1:11" x14ac:dyDescent="0.3">
      <c r="A21" s="3"/>
      <c r="B21" s="11"/>
      <c r="C21" s="20"/>
      <c r="D21" s="20"/>
      <c r="E21" s="5"/>
      <c r="F21" s="12"/>
      <c r="G21" s="5"/>
      <c r="H21" s="36"/>
      <c r="I21" s="5"/>
    </row>
    <row r="22" spans="1:11" x14ac:dyDescent="0.3">
      <c r="A22" s="3" t="s">
        <v>1</v>
      </c>
      <c r="B22" s="39"/>
      <c r="C22" s="1" t="s">
        <v>79</v>
      </c>
      <c r="D22" s="61" t="s">
        <v>67</v>
      </c>
      <c r="E22" s="1" t="s">
        <v>5</v>
      </c>
      <c r="F22" s="59"/>
      <c r="G22" s="1" t="s">
        <v>11</v>
      </c>
      <c r="H22" s="60">
        <f>(B22*F22)</f>
        <v>0</v>
      </c>
      <c r="I22" s="5"/>
    </row>
    <row r="23" spans="1:11" ht="6.75" customHeight="1" x14ac:dyDescent="0.3">
      <c r="A23" s="5"/>
      <c r="B23" s="40"/>
      <c r="C23" s="5"/>
      <c r="D23" s="5"/>
      <c r="E23" s="5"/>
      <c r="F23" s="12"/>
      <c r="G23" s="5"/>
      <c r="H23" s="8"/>
      <c r="I23" s="5"/>
    </row>
    <row r="24" spans="1:11" ht="16.2" thickBot="1" x14ac:dyDescent="0.35">
      <c r="A24" s="37" t="s">
        <v>10</v>
      </c>
      <c r="B24" s="31"/>
      <c r="C24" s="5"/>
      <c r="D24" s="5"/>
      <c r="E24" s="5"/>
      <c r="F24" s="12"/>
      <c r="G24" s="5"/>
      <c r="H24" s="38">
        <f>H12+H14+H16+H18+H20+H22</f>
        <v>0</v>
      </c>
      <c r="I24" s="5"/>
    </row>
    <row r="25" spans="1:11" ht="16.8" thickTop="1" thickBot="1" x14ac:dyDescent="0.35">
      <c r="A25" s="57" t="s">
        <v>35</v>
      </c>
      <c r="B25" s="49"/>
      <c r="C25" s="5"/>
      <c r="D25" s="5"/>
      <c r="E25" s="5"/>
      <c r="F25" s="12"/>
      <c r="G25" s="5"/>
      <c r="H25" s="56">
        <f>H24*22/100</f>
        <v>0</v>
      </c>
      <c r="I25" s="5"/>
    </row>
    <row r="26" spans="1:11" ht="18" thickTop="1" thickBot="1" x14ac:dyDescent="0.35">
      <c r="A26" s="3" t="s">
        <v>36</v>
      </c>
      <c r="B26" s="11"/>
      <c r="C26" s="3"/>
      <c r="D26" s="3"/>
      <c r="E26" s="3"/>
      <c r="F26" s="12"/>
      <c r="G26" s="5"/>
      <c r="H26" s="47">
        <f>H24*122/100</f>
        <v>0</v>
      </c>
      <c r="I26" s="5"/>
    </row>
    <row r="27" spans="1:11" ht="16.2" thickTop="1" x14ac:dyDescent="0.3">
      <c r="A27" s="5"/>
      <c r="B27" s="31"/>
      <c r="C27" s="5"/>
      <c r="D27" s="5"/>
      <c r="E27" s="5"/>
      <c r="F27" s="12"/>
      <c r="G27" s="5"/>
      <c r="H27" s="8"/>
      <c r="I27" s="5"/>
    </row>
    <row r="28" spans="1:11" x14ac:dyDescent="0.3">
      <c r="A28" s="26" t="s">
        <v>3</v>
      </c>
      <c r="B28" s="11"/>
      <c r="C28" s="5"/>
      <c r="D28" s="5"/>
      <c r="E28" s="5"/>
      <c r="F28" s="12"/>
      <c r="G28" s="5"/>
      <c r="H28" s="8"/>
      <c r="I28" s="5"/>
    </row>
    <row r="29" spans="1:11" ht="8.25" customHeight="1" x14ac:dyDescent="0.3">
      <c r="A29" s="26"/>
      <c r="B29" s="11"/>
      <c r="C29" s="5"/>
      <c r="D29" s="5"/>
      <c r="E29" s="5"/>
      <c r="F29" s="12"/>
      <c r="G29" s="5"/>
      <c r="H29" s="8"/>
      <c r="I29" s="5"/>
    </row>
    <row r="30" spans="1:11" x14ac:dyDescent="0.3">
      <c r="A30" s="16" t="s">
        <v>37</v>
      </c>
      <c r="B30" s="11"/>
      <c r="C30" s="82"/>
      <c r="D30" s="82"/>
      <c r="E30" s="82"/>
      <c r="F30" s="82"/>
      <c r="G30" s="82"/>
      <c r="H30" s="82"/>
      <c r="I30" s="82"/>
    </row>
    <row r="31" spans="1:11" x14ac:dyDescent="0.3">
      <c r="A31" s="23" t="s">
        <v>38</v>
      </c>
      <c r="B31" s="3"/>
      <c r="C31" s="88"/>
      <c r="D31" s="88"/>
      <c r="E31" s="88"/>
      <c r="F31" s="88"/>
      <c r="G31" s="88"/>
      <c r="H31" s="88"/>
      <c r="I31" s="88"/>
    </row>
    <row r="32" spans="1:11" x14ac:dyDescent="0.3">
      <c r="A32" s="74" t="s">
        <v>42</v>
      </c>
      <c r="B32" s="11"/>
      <c r="C32" s="87"/>
      <c r="D32" s="87"/>
      <c r="E32" s="87"/>
      <c r="F32" s="3" t="s">
        <v>39</v>
      </c>
      <c r="G32" s="87"/>
      <c r="H32" s="87"/>
      <c r="I32" s="87"/>
      <c r="K32" s="19"/>
    </row>
    <row r="33" spans="1:12" x14ac:dyDescent="0.3">
      <c r="A33" s="3" t="s">
        <v>41</v>
      </c>
      <c r="B33" s="11"/>
      <c r="C33" s="83"/>
      <c r="D33" s="83"/>
      <c r="E33" s="84"/>
      <c r="F33" s="17" t="s">
        <v>40</v>
      </c>
      <c r="G33" s="105"/>
      <c r="H33" s="105"/>
      <c r="I33" s="105"/>
    </row>
    <row r="34" spans="1:12" x14ac:dyDescent="0.3">
      <c r="A34" s="3" t="s">
        <v>43</v>
      </c>
      <c r="B34" s="10"/>
      <c r="C34" s="18"/>
      <c r="D34" s="76" t="s">
        <v>4</v>
      </c>
      <c r="E34" s="76"/>
      <c r="F34" s="42"/>
      <c r="G34" s="58"/>
      <c r="H34" s="58"/>
      <c r="I34" s="58"/>
      <c r="L34" s="19"/>
    </row>
    <row r="35" spans="1:12" x14ac:dyDescent="0.3">
      <c r="A35" s="23" t="s">
        <v>44</v>
      </c>
      <c r="B35" s="13"/>
      <c r="C35" s="78"/>
      <c r="D35" s="79"/>
      <c r="E35" s="44"/>
      <c r="F35" s="17" t="s">
        <v>48</v>
      </c>
      <c r="G35" s="77"/>
      <c r="H35" s="77"/>
      <c r="I35" s="43"/>
    </row>
    <row r="36" spans="1:12" x14ac:dyDescent="0.3">
      <c r="A36" s="23" t="s">
        <v>45</v>
      </c>
      <c r="B36" s="13"/>
      <c r="C36" s="48"/>
      <c r="D36" s="34" t="s">
        <v>49</v>
      </c>
      <c r="E36" s="81"/>
      <c r="F36" s="81"/>
      <c r="G36" s="14"/>
      <c r="H36" s="14"/>
      <c r="I36" s="25"/>
    </row>
    <row r="37" spans="1:12" ht="13.8" x14ac:dyDescent="0.25">
      <c r="A37" s="24"/>
      <c r="B37" s="13"/>
      <c r="C37" s="13"/>
      <c r="D37" s="13"/>
      <c r="E37" s="13"/>
      <c r="F37" s="14"/>
      <c r="G37" s="14"/>
      <c r="H37" s="14"/>
      <c r="I37" s="25"/>
    </row>
    <row r="38" spans="1:12" x14ac:dyDescent="0.3">
      <c r="A38" s="23" t="s">
        <v>73</v>
      </c>
      <c r="B38" s="13"/>
      <c r="C38" s="5"/>
      <c r="D38" s="21"/>
      <c r="E38" s="21"/>
      <c r="F38" s="14"/>
      <c r="G38" s="14"/>
      <c r="H38" s="14"/>
      <c r="I38" s="19"/>
    </row>
    <row r="39" spans="1:12" x14ac:dyDescent="0.3">
      <c r="A39" s="22" t="s">
        <v>2</v>
      </c>
      <c r="B39" s="13"/>
      <c r="D39" s="22"/>
      <c r="E39" s="22"/>
      <c r="F39" s="14"/>
      <c r="G39" s="14"/>
      <c r="H39" s="14"/>
      <c r="I39" s="25"/>
    </row>
    <row r="40" spans="1:12" x14ac:dyDescent="0.3">
      <c r="A40" s="3" t="s">
        <v>47</v>
      </c>
      <c r="B40" s="13"/>
      <c r="C40" s="46"/>
      <c r="D40" s="46"/>
      <c r="E40" s="13"/>
      <c r="F40" s="80" t="s">
        <v>46</v>
      </c>
      <c r="G40" s="80"/>
      <c r="H40" s="80"/>
      <c r="I40" s="80"/>
    </row>
    <row r="41" spans="1:12" x14ac:dyDescent="0.3">
      <c r="A41" s="22" t="s">
        <v>6</v>
      </c>
      <c r="B41" s="13"/>
      <c r="C41" s="46"/>
      <c r="D41" s="46"/>
      <c r="E41" s="13"/>
      <c r="F41" s="45"/>
      <c r="G41" s="45"/>
      <c r="H41" s="45"/>
      <c r="I41" s="25"/>
    </row>
    <row r="42" spans="1:12" ht="15" x14ac:dyDescent="0.25">
      <c r="A42" s="15"/>
      <c r="B42" s="15"/>
      <c r="C42" s="46"/>
      <c r="D42" s="46"/>
      <c r="E42" s="13"/>
      <c r="F42" s="35"/>
      <c r="G42" s="35"/>
      <c r="H42" s="35"/>
      <c r="I42" s="25"/>
    </row>
    <row r="43" spans="1:12" x14ac:dyDescent="0.3">
      <c r="A43" s="22"/>
      <c r="B43" s="32"/>
      <c r="C43" s="46"/>
      <c r="D43" s="46"/>
      <c r="E43" s="13"/>
      <c r="F43" s="42"/>
      <c r="G43" s="25"/>
      <c r="H43" s="36"/>
      <c r="I43" s="25"/>
    </row>
    <row r="44" spans="1:12" ht="14.4" x14ac:dyDescent="0.25">
      <c r="A44" s="50"/>
      <c r="B44" s="50"/>
      <c r="C44" s="50"/>
      <c r="D44" s="50"/>
      <c r="E44" s="50"/>
      <c r="F44" s="35"/>
      <c r="G44" s="51"/>
      <c r="H44" s="51"/>
      <c r="I44" s="51"/>
    </row>
    <row r="45" spans="1:12" ht="14.4" x14ac:dyDescent="0.3">
      <c r="A45" s="50"/>
      <c r="B45" s="75" t="s">
        <v>32</v>
      </c>
      <c r="C45" s="75"/>
      <c r="D45" s="75"/>
      <c r="E45" s="75"/>
      <c r="F45" s="75"/>
      <c r="G45" s="75"/>
      <c r="H45" s="75"/>
      <c r="I45" s="75"/>
    </row>
    <row r="46" spans="1:12" ht="15" x14ac:dyDescent="0.25">
      <c r="A46" s="52" t="s">
        <v>76</v>
      </c>
      <c r="B46" s="4"/>
      <c r="C46" s="53"/>
      <c r="D46" s="30"/>
      <c r="E46" s="30"/>
      <c r="F46" s="35"/>
      <c r="G46" s="35"/>
      <c r="H46" s="35"/>
      <c r="I46" s="25"/>
    </row>
    <row r="47" spans="1:12" ht="15" thickBot="1" x14ac:dyDescent="0.3">
      <c r="A47" s="50"/>
      <c r="B47" s="50"/>
      <c r="C47" s="50"/>
      <c r="D47" s="50"/>
      <c r="E47" s="50"/>
      <c r="F47" s="35"/>
      <c r="G47" s="51"/>
      <c r="H47" s="51"/>
      <c r="I47" s="51"/>
    </row>
    <row r="48" spans="1:12" ht="15" customHeight="1" x14ac:dyDescent="0.25">
      <c r="A48" s="64"/>
      <c r="B48" s="97" t="s">
        <v>33</v>
      </c>
      <c r="C48" s="98"/>
      <c r="D48" s="99"/>
      <c r="E48" s="99"/>
      <c r="F48" s="99"/>
      <c r="G48" s="99"/>
      <c r="H48" s="100"/>
      <c r="I48" s="54"/>
    </row>
    <row r="49" spans="1:9" ht="15" customHeight="1" thickBot="1" x14ac:dyDescent="0.3">
      <c r="A49" s="63"/>
      <c r="B49" s="101"/>
      <c r="C49" s="102" t="s">
        <v>34</v>
      </c>
      <c r="D49" s="103"/>
      <c r="E49" s="103"/>
      <c r="F49" s="103"/>
      <c r="G49" s="103"/>
      <c r="H49" s="104"/>
      <c r="I49" s="55"/>
    </row>
    <row r="50" spans="1:9" s="89" customFormat="1" ht="14.4" x14ac:dyDescent="0.3">
      <c r="C50" s="90"/>
      <c r="D50" s="41"/>
      <c r="E50" s="41"/>
      <c r="F50" s="41"/>
      <c r="G50" s="41"/>
      <c r="H50" s="41"/>
      <c r="I50" s="41"/>
    </row>
    <row r="51" spans="1:9" s="89" customFormat="1" x14ac:dyDescent="0.3">
      <c r="A51" s="96" t="s">
        <v>74</v>
      </c>
      <c r="C51" s="91"/>
      <c r="D51" s="90"/>
      <c r="E51" s="90"/>
      <c r="F51" s="92"/>
      <c r="G51" s="93"/>
      <c r="H51" s="94"/>
      <c r="I51" s="93"/>
    </row>
    <row r="52" spans="1:9" x14ac:dyDescent="0.3">
      <c r="A52" s="96" t="s">
        <v>75</v>
      </c>
      <c r="B52" s="29"/>
      <c r="C52" s="28"/>
      <c r="D52" s="27"/>
      <c r="E52" s="27"/>
      <c r="F52" s="12"/>
      <c r="G52" s="5"/>
      <c r="H52" s="8"/>
      <c r="I52" s="5"/>
    </row>
  </sheetData>
  <sheetProtection algorithmName="SHA-512" hashValue="LKNcTJkcKXgbY8SnMaJKNKPGDAJ97e2z+Sw7EODiGCldV5wkNF8umLxVpwr5DruJGtCFYiOpr27LDmJq4VZ9Yg==" saltValue="7y7q/LPwbigogUqmiJGBZg==" spinCount="100000" sheet="1" objects="1" scenarios="1"/>
  <protectedRanges>
    <protectedRange sqref="A43:A45 B44:E44 B47:E47 A41 B43 A47:A49" name="Intervallo19"/>
    <protectedRange sqref="B12:B23" name="Intervallo1"/>
    <protectedRange sqref="D14:D23" name="Intervallo2"/>
    <protectedRange sqref="F14:F23" name="Intervallo3"/>
    <protectedRange sqref="C30:I31" name="Intervallo4"/>
    <protectedRange sqref="K18 K22:K23" name="Intervallo5"/>
    <protectedRange sqref="C32" name="Intervallo6"/>
    <protectedRange sqref="G32" name="Intervallo7"/>
    <protectedRange sqref="C33" name="Intervallo9"/>
    <protectedRange sqref="G33" name="Intervallo10"/>
    <protectedRange sqref="D34" name="Intervallo11"/>
    <protectedRange sqref="C35" name="Intervallo13"/>
    <protectedRange sqref="G35:I35" name="Intervallo14"/>
    <protectedRange sqref="C36" name="Intervallo15"/>
    <protectedRange sqref="E36" name="Intervallo16"/>
    <protectedRange sqref="C40:D43" name="Intervallo17"/>
    <protectedRange sqref="F41:I44 F47:I47" name="Intervallo18"/>
    <protectedRange sqref="D22" name="Intervallo21"/>
    <protectedRange sqref="F22" name="Intervallo22"/>
    <protectedRange sqref="F12" name="Intervallo23"/>
  </protectedRanges>
  <dataConsolidate/>
  <mergeCells count="16">
    <mergeCell ref="C30:I30"/>
    <mergeCell ref="C33:E33"/>
    <mergeCell ref="A5:H5"/>
    <mergeCell ref="B6:H6"/>
    <mergeCell ref="A7:H7"/>
    <mergeCell ref="A8:H8"/>
    <mergeCell ref="C32:E32"/>
    <mergeCell ref="G32:I32"/>
    <mergeCell ref="G33:I33"/>
    <mergeCell ref="C31:I31"/>
    <mergeCell ref="B45:I45"/>
    <mergeCell ref="D34:E34"/>
    <mergeCell ref="G35:H35"/>
    <mergeCell ref="C35:D35"/>
    <mergeCell ref="F40:I40"/>
    <mergeCell ref="E36:F36"/>
  </mergeCells>
  <dataValidations xWindow="382" yWindow="529" count="7">
    <dataValidation allowBlank="1" showInputMessage="1" showErrorMessage="1" promptTitle="Costo Unitario" prompt="prezzo indicato sul contratto associativo" sqref="F12 F16 F14 F18 F20:F23" xr:uid="{00000000-0002-0000-0000-000001000000}"/>
    <dataValidation allowBlank="1" showInputMessage="1" showErrorMessage="1" promptTitle="Lotti Minimi Esami:" prompt="Core Level:      100_x000a_  **Scuole Medie Inferiori: 50**_x000a_ADV:                  5_x000a_CAD2D e 3D:     5_x000a_HEALTH:            5 _x000a_EQDL:               25_x000a_IMAGE EDITING  5     _x000a_SMART / DCA    10_x000a_UPDATE             10  - WEB EDIT 10_x000a_MULTIMEDIA      5  - CERT LIM  10_x000a_" sqref="B21 B23" xr:uid="{00000000-0002-0000-0000-000003000000}"/>
    <dataValidation allowBlank="1" showErrorMessage="1" promptTitle="Costo Unitario" prompt="prezzo indicato sul contratto associativo" sqref="D12" xr:uid="{00000000-0002-0000-0000-000004000000}"/>
    <dataValidation allowBlank="1" showErrorMessage="1" sqref="B12 B14 B16 B18 B20 B22" xr:uid="{00000000-0002-0000-0000-000009000000}"/>
    <dataValidation type="list" allowBlank="1" showInputMessage="1" showErrorMessage="1" promptTitle="Certificazione" prompt="Indicare una certificazione" sqref="D23" xr:uid="{00000000-0002-0000-0000-000006000000}">
      <formula1>#REF!</formula1>
    </dataValidation>
    <dataValidation type="list" allowBlank="1" showInputMessage="1" showErrorMessage="1" promptTitle="Certificazione" prompt="Indicare una certificazione" sqref="D21" xr:uid="{00000000-0002-0000-0000-000000000000}">
      <formula1>#REF!</formula1>
    </dataValidation>
    <dataValidation type="list" allowBlank="1" showErrorMessage="1" promptTitle="Certificazione" prompt="Indicare una certificazione" sqref="D22" xr:uid="{BFF41AE1-0604-4DDD-8EF1-5DFBA4B4A6EB}">
      <formula1>correzioni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Header>&amp;C&amp;G</oddHeader>
    <oddFooter>&amp;C&amp;G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xWindow="382" yWindow="529" count="4">
        <x14:dataValidation type="list" allowBlank="1" showErrorMessage="1" promptTitle="Certificazione" prompt="Indicare il tipo di esame" xr:uid="{00000000-0002-0000-0000-000008000000}">
          <x14:formula1>
            <xm:f>Foglio1!B2:B11</xm:f>
          </x14:formula1>
          <xm:sqref>D20</xm:sqref>
        </x14:dataValidation>
        <x14:dataValidation type="list" allowBlank="1" showErrorMessage="1" promptTitle="Certificazione" prompt="Indicare una certificazione" xr:uid="{00000000-0002-0000-0000-000005000000}">
          <x14:formula1>
            <xm:f>Foglio1!C2:C8</xm:f>
          </x14:formula1>
          <xm:sqref>D14</xm:sqref>
        </x14:dataValidation>
        <x14:dataValidation type="list" allowBlank="1" showErrorMessage="1" promptTitle="Certificazione" prompt="Indicare il tipo di esame" xr:uid="{00000000-0002-0000-0000-000002000000}">
          <x14:formula1>
            <xm:f>Foglio1!A2:A23</xm:f>
          </x14:formula1>
          <xm:sqref>D18</xm:sqref>
        </x14:dataValidation>
        <x14:dataValidation type="list" allowBlank="1" showErrorMessage="1" promptTitle="Certificazione" prompt="Indicare una certificazione" xr:uid="{00000000-0002-0000-0000-000007000000}">
          <x14:formula1>
            <xm:f>Foglio1!A2:A23</xm:f>
          </x14:formula1>
          <xm:sqref>D16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A627D-4468-4653-B2AE-BF392DB7A28B}">
  <dimension ref="A1:D23"/>
  <sheetViews>
    <sheetView topLeftCell="A2" workbookViewId="0">
      <selection activeCell="C15" sqref="C15"/>
    </sheetView>
  </sheetViews>
  <sheetFormatPr defaultColWidth="9.109375" defaultRowHeight="14.4" x14ac:dyDescent="0.3"/>
  <cols>
    <col min="1" max="1" width="28.44140625" style="72" bestFit="1" customWidth="1"/>
    <col min="2" max="2" width="22.6640625" style="72" bestFit="1" customWidth="1"/>
    <col min="3" max="3" width="31.6640625" style="72" bestFit="1" customWidth="1"/>
    <col min="4" max="4" width="27.109375" style="72" bestFit="1" customWidth="1"/>
    <col min="5" max="16384" width="9.109375" style="73"/>
  </cols>
  <sheetData>
    <row r="1" spans="1:4" s="66" customFormat="1" ht="13.8" x14ac:dyDescent="0.25">
      <c r="A1" s="65" t="s">
        <v>7</v>
      </c>
      <c r="B1" s="65" t="s">
        <v>8</v>
      </c>
      <c r="C1" s="65" t="s">
        <v>9</v>
      </c>
      <c r="D1" s="65" t="s">
        <v>24</v>
      </c>
    </row>
    <row r="2" spans="1:4" s="66" customFormat="1" ht="13.8" x14ac:dyDescent="0.25">
      <c r="A2" s="67" t="s">
        <v>67</v>
      </c>
      <c r="B2" s="67" t="s">
        <v>67</v>
      </c>
      <c r="C2" s="67" t="s">
        <v>67</v>
      </c>
      <c r="D2" s="67" t="s">
        <v>67</v>
      </c>
    </row>
    <row r="3" spans="1:4" s="66" customFormat="1" ht="13.8" x14ac:dyDescent="0.25">
      <c r="A3" s="68" t="s">
        <v>12</v>
      </c>
      <c r="B3" s="68" t="s">
        <v>21</v>
      </c>
      <c r="C3" s="66" t="s">
        <v>50</v>
      </c>
      <c r="D3" s="68" t="s">
        <v>61</v>
      </c>
    </row>
    <row r="4" spans="1:4" s="66" customFormat="1" ht="13.8" x14ac:dyDescent="0.25">
      <c r="A4" s="68" t="s">
        <v>30</v>
      </c>
      <c r="B4" s="68" t="s">
        <v>60</v>
      </c>
      <c r="C4" s="68" t="s">
        <v>22</v>
      </c>
      <c r="D4" s="68" t="s">
        <v>27</v>
      </c>
    </row>
    <row r="5" spans="1:4" s="66" customFormat="1" ht="13.8" x14ac:dyDescent="0.25">
      <c r="A5" s="68" t="s">
        <v>31</v>
      </c>
      <c r="B5" s="68" t="s">
        <v>51</v>
      </c>
      <c r="C5" s="68" t="s">
        <v>55</v>
      </c>
      <c r="D5" s="68" t="s">
        <v>62</v>
      </c>
    </row>
    <row r="6" spans="1:4" s="66" customFormat="1" ht="13.8" x14ac:dyDescent="0.25">
      <c r="A6" s="68" t="s">
        <v>13</v>
      </c>
      <c r="B6" s="68" t="s">
        <v>22</v>
      </c>
      <c r="C6" s="68" t="s">
        <v>56</v>
      </c>
      <c r="D6" s="68" t="s">
        <v>63</v>
      </c>
    </row>
    <row r="7" spans="1:4" s="66" customFormat="1" ht="13.8" x14ac:dyDescent="0.25">
      <c r="A7" s="68" t="s">
        <v>25</v>
      </c>
      <c r="B7" s="68" t="s">
        <v>23</v>
      </c>
      <c r="C7" s="70" t="s">
        <v>69</v>
      </c>
      <c r="D7" s="68" t="s">
        <v>64</v>
      </c>
    </row>
    <row r="8" spans="1:4" s="66" customFormat="1" ht="13.8" x14ac:dyDescent="0.25">
      <c r="A8" s="68" t="s">
        <v>26</v>
      </c>
      <c r="B8" s="68" t="s">
        <v>50</v>
      </c>
      <c r="C8" s="68" t="s">
        <v>72</v>
      </c>
      <c r="D8" s="68" t="s">
        <v>14</v>
      </c>
    </row>
    <row r="9" spans="1:4" s="66" customFormat="1" ht="13.8" x14ac:dyDescent="0.25">
      <c r="A9" s="68" t="s">
        <v>14</v>
      </c>
      <c r="B9" s="68" t="s">
        <v>56</v>
      </c>
      <c r="D9" s="68" t="s">
        <v>65</v>
      </c>
    </row>
    <row r="10" spans="1:4" s="66" customFormat="1" ht="13.8" x14ac:dyDescent="0.25">
      <c r="A10" s="68" t="s">
        <v>15</v>
      </c>
      <c r="B10" s="68" t="s">
        <v>55</v>
      </c>
      <c r="C10" s="68"/>
      <c r="D10" s="68" t="s">
        <v>15</v>
      </c>
    </row>
    <row r="11" spans="1:4" s="66" customFormat="1" ht="13.8" x14ac:dyDescent="0.25">
      <c r="A11" s="68" t="s">
        <v>17</v>
      </c>
      <c r="B11" s="68" t="s">
        <v>70</v>
      </c>
      <c r="D11" s="68" t="s">
        <v>66</v>
      </c>
    </row>
    <row r="12" spans="1:4" s="66" customFormat="1" ht="13.8" x14ac:dyDescent="0.25">
      <c r="A12" s="68" t="s">
        <v>18</v>
      </c>
      <c r="B12" s="69"/>
      <c r="D12" s="68" t="s">
        <v>56</v>
      </c>
    </row>
    <row r="13" spans="1:4" s="66" customFormat="1" ht="15.6" x14ac:dyDescent="0.25">
      <c r="A13" s="68" t="s">
        <v>19</v>
      </c>
      <c r="B13" s="69"/>
      <c r="C13" s="71"/>
      <c r="D13" s="68" t="s">
        <v>55</v>
      </c>
    </row>
    <row r="14" spans="1:4" s="66" customFormat="1" ht="15.6" x14ac:dyDescent="0.25">
      <c r="A14" s="68" t="s">
        <v>59</v>
      </c>
      <c r="B14" s="69"/>
      <c r="C14" s="71"/>
      <c r="D14" s="68"/>
    </row>
    <row r="15" spans="1:4" s="66" customFormat="1" ht="15.6" x14ac:dyDescent="0.25">
      <c r="A15" s="68" t="s">
        <v>16</v>
      </c>
      <c r="B15" s="69"/>
      <c r="C15" s="71"/>
      <c r="D15" s="68"/>
    </row>
    <row r="16" spans="1:4" s="66" customFormat="1" ht="15.6" x14ac:dyDescent="0.25">
      <c r="A16" s="68" t="s">
        <v>20</v>
      </c>
      <c r="B16" s="69"/>
      <c r="C16" s="71"/>
      <c r="D16" s="68"/>
    </row>
    <row r="17" spans="1:4" s="66" customFormat="1" ht="15.6" x14ac:dyDescent="0.25">
      <c r="A17" s="68" t="s">
        <v>52</v>
      </c>
      <c r="B17" s="69"/>
      <c r="C17" s="71"/>
      <c r="D17" s="68"/>
    </row>
    <row r="18" spans="1:4" s="66" customFormat="1" ht="15.6" x14ac:dyDescent="0.25">
      <c r="A18" s="68" t="s">
        <v>53</v>
      </c>
      <c r="B18" s="69"/>
      <c r="C18" s="71"/>
      <c r="D18" s="68"/>
    </row>
    <row r="19" spans="1:4" s="66" customFormat="1" ht="15.6" x14ac:dyDescent="0.25">
      <c r="A19" s="68" t="s">
        <v>54</v>
      </c>
      <c r="B19" s="69"/>
      <c r="C19" s="71"/>
      <c r="D19" s="68"/>
    </row>
    <row r="20" spans="1:4" s="66" customFormat="1" ht="15.6" x14ac:dyDescent="0.25">
      <c r="A20" s="68" t="s">
        <v>58</v>
      </c>
      <c r="B20" s="69"/>
      <c r="C20" s="71"/>
      <c r="D20" s="68"/>
    </row>
    <row r="21" spans="1:4" s="66" customFormat="1" ht="15.6" x14ac:dyDescent="0.25">
      <c r="A21" s="68" t="s">
        <v>57</v>
      </c>
      <c r="B21" s="69"/>
      <c r="C21" s="71"/>
      <c r="D21" s="68"/>
    </row>
    <row r="22" spans="1:4" x14ac:dyDescent="0.3">
      <c r="A22" s="68" t="s">
        <v>68</v>
      </c>
    </row>
    <row r="23" spans="1:4" x14ac:dyDescent="0.3">
      <c r="A23" s="68" t="s">
        <v>71</v>
      </c>
    </row>
  </sheetData>
  <sheetProtection algorithmName="SHA-512" hashValue="kQal4sJEfA5A3Zd6pZE5MKLjJGwsYOSDbrM4Xabsdx7EcZGq7ey5xWU7ttCORnGHwmu5JPeZbExBZMqlfub7vA==" saltValue="pKK//XFwWNsS0+Mqftzsuw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5</vt:i4>
      </vt:variant>
    </vt:vector>
  </HeadingPairs>
  <TitlesOfParts>
    <vt:vector size="7" baseType="lpstr">
      <vt:lpstr>Modulo d'ordine Skill on Line</vt:lpstr>
      <vt:lpstr>Foglio1</vt:lpstr>
      <vt:lpstr>altriesami</vt:lpstr>
      <vt:lpstr>'Modulo d''ordine Skill on Line'!Area_stampa</vt:lpstr>
      <vt:lpstr>correzioni</vt:lpstr>
      <vt:lpstr>nuovaecdl</vt:lpstr>
      <vt:lpstr>skillscard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cp:lastPrinted>2022-07-26T09:19:59Z</cp:lastPrinted>
  <dcterms:created xsi:type="dcterms:W3CDTF">2012-09-20T09:06:21Z</dcterms:created>
  <dcterms:modified xsi:type="dcterms:W3CDTF">2022-07-26T09:20:39Z</dcterms:modified>
</cp:coreProperties>
</file>